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F11"/>
  <c r="E11"/>
  <c r="J4"/>
  <c r="J11" s="1"/>
  <c r="I4"/>
  <c r="I11" s="1"/>
  <c r="H4"/>
  <c r="H11" s="1"/>
  <c r="G4"/>
  <c r="G11" s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<sst xmlns="http://schemas.openxmlformats.org/spreadsheetml/2006/main" count="44" uniqueCount="40">
  <si>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</si>
  <si>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</si>
  <si>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</si>
  <si>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</si>
  <si>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</si>
  <si>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</si>
  <si>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</si>
  <si>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</si>
  <si>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</si>
  <si>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</si>
  <si>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</si>
  <si>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</si>
  <si>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</si>
  <si>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</si>
  <si>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</si>
  <si>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148,25/227,08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</si>
  <si>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</si>
  <si>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</si>
  <si>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</si>
  <si>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</si>
  <si>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</si>
  <si>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</si>
  <si>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</si>
  <si>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</si>
  <si>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</si>
  <si>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</si>
  <si>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</si>
  <si>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Здоровье</t>
  </si>
  <si>
    <t>1 блюдо</t>
  </si>
  <si>
    <t>Рассольник ленинградский</t>
  </si>
  <si>
    <t>2 блюдо</t>
  </si>
  <si>
    <t>Ежики с овощами</t>
  </si>
  <si>
    <t>гарнир</t>
  </si>
  <si>
    <t>Макароны отварные с маслом</t>
  </si>
  <si>
    <t>напиток</t>
  </si>
  <si>
    <t>Напиток из шиповника</t>
  </si>
  <si>
    <t>хлеб черн.</t>
  </si>
  <si>
    <t>МОАУ "Лицей № 1 им. Л.М.Шевченко"</t>
  </si>
  <si>
    <t>Ежики с овощами/Макароны отварные с маслом</t>
  </si>
  <si>
    <t>хлеб бел.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</si>
</sst>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1" fontId="1" fillId="3" borderId="2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0" borderId="4" xfId="0" applyFont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 vertical="top"/>
    </xf>
    <xf numFmtId="0" fontId="1" fillId="0" borderId="7" xfId="0" applyFont="1" applyBorder="1" applyAlignment="1" applyProtection="1">
      <alignment horizontal="center" vertical="top"/>
    </xf>
    <xf numFmtId="0" fontId="1" fillId="0" borderId="8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center" vertical="top"/>
    </xf>
    <xf numFmtId="0" fontId="1" fillId="2" borderId="12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0" borderId="14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 applyProtection="1">
      <alignment horizontal="left" vertical="top"/>
    </xf>
    <xf numFmtId="0" fontId="1" fillId="3" borderId="12" xfId="0" applyFont="1" applyFill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4" xfId="0" applyFont="1" applyBorder="1" applyAlignment="1" applyProtection="1">
      <alignment horizontal="left" vertical="top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topLeftCell="B1" zoomScale="148" zoomScaleNormal="148" workbookViewId="0">
      <selection activeCell="J1" sqref="J1"/>
    </sheetView>
  </sheetViews>
  <sheetFormatPr defaultColWidth="8.85546875" defaultRowHeight="15"/>
  <cols>
    <col min="1" max="1" width="12.140625" style="37" customWidth="1"/>
    <col min="2" max="2" width="11.5703125" style="37" customWidth="1"/>
    <col min="3" max="3" width="8" style="37" customWidth="1"/>
    <col min="4" max="4" width="41.5703125" style="4" customWidth="1"/>
    <col min="5" max="5" width="10.140625" style="4" customWidth="1"/>
    <col min="6" max="6" width="8.85546875" style="7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8.85546875" style="2"/>
  </cols>
  <sheetData>
    <row r="1" spans="1:13">
      <c r="A1" s="37" t="s">
        <v>0</v>
      </c>
      <c r="B1" s="65" t="s">
        <v>37</v>
      </c>
      <c r="C1" s="65"/>
      <c r="D1" s="65"/>
      <c r="E1" s="4" t="s">
        <v>1</v>
      </c>
      <c r="F1" s="5"/>
      <c r="I1" s="4" t="s">
        <v>2</v>
      </c>
      <c r="J1" s="6">
        <v>46050</v>
      </c>
    </row>
    <row r="2" spans="1:13" ht="7.5" customHeight="1"/>
    <row r="3" spans="1:13">
      <c r="A3" s="38" t="s">
        <v>3</v>
      </c>
      <c r="B3" s="39" t="s">
        <v>4</v>
      </c>
      <c r="C3" s="40" t="s">
        <v>5</v>
      </c>
      <c r="D3" s="9" t="s">
        <v>6</v>
      </c>
      <c r="E3" s="10" t="s">
        <v>7</v>
      </c>
      <c r="F3" s="8" t="s">
        <v>8</v>
      </c>
      <c r="G3" s="11" t="s">
        <v>9</v>
      </c>
      <c r="H3" s="12" t="s">
        <v>10</v>
      </c>
      <c r="I3" s="12" t="s">
        <v>11</v>
      </c>
      <c r="J3" s="13" t="s">
        <v>12</v>
      </c>
    </row>
    <row r="4" spans="1:13" ht="30">
      <c r="A4" s="41" t="s">
        <v>13</v>
      </c>
      <c r="B4" s="42" t="s">
        <v>14</v>
      </c>
      <c r="C4" s="32" t="s">
        <v>15</v>
      </c>
      <c r="D4" s="14" t="s">
        <v>38</v>
      </c>
      <c r="E4" s="15">
        <v>275</v>
      </c>
      <c r="F4" s="16">
        <v>69.89</v>
      </c>
      <c r="G4" s="19">
        <f>203.95+253.3</f>
        <v>457.25</v>
      </c>
      <c r="H4" s="19">
        <f>15.5+4.62</f>
        <v>20.12</v>
      </c>
      <c r="I4" s="19">
        <f>12.2+6.35</f>
        <v>18.549999999999997</v>
      </c>
      <c r="J4" s="58">
        <f>8.18+41.4</f>
        <v>49.58</v>
      </c>
    </row>
    <row r="5" spans="1:13">
      <c r="A5" s="43"/>
      <c r="B5" s="44" t="s">
        <v>16</v>
      </c>
      <c r="C5" s="45">
        <v>294.08</v>
      </c>
      <c r="D5" s="18" t="s">
        <v>17</v>
      </c>
      <c r="E5" s="17">
        <v>200</v>
      </c>
      <c r="F5" s="19">
        <v>5.78</v>
      </c>
      <c r="G5" s="19">
        <v>59.1</v>
      </c>
      <c r="H5" s="19">
        <v>7.0000000000000007E-2</v>
      </c>
      <c r="I5" s="19">
        <v>0.01</v>
      </c>
      <c r="J5" s="58">
        <v>14.7</v>
      </c>
    </row>
    <row r="6" spans="1:13">
      <c r="A6" s="43"/>
      <c r="B6" s="44" t="s">
        <v>18</v>
      </c>
      <c r="C6" s="46">
        <v>108.13</v>
      </c>
      <c r="D6" s="18" t="s">
        <v>19</v>
      </c>
      <c r="E6" s="19">
        <v>38.64</v>
      </c>
      <c r="F6" s="19">
        <v>3.95</v>
      </c>
      <c r="G6" s="19">
        <v>91.7</v>
      </c>
      <c r="H6" s="19">
        <v>1.96</v>
      </c>
      <c r="I6" s="19">
        <v>0.31</v>
      </c>
      <c r="J6" s="58">
        <v>19.190000000000001</v>
      </c>
    </row>
    <row r="7" spans="1:13">
      <c r="A7" s="43"/>
      <c r="B7" s="46" t="s">
        <v>20</v>
      </c>
      <c r="C7" s="47"/>
      <c r="D7" s="18"/>
      <c r="E7" s="17"/>
      <c r="F7" s="19"/>
      <c r="G7" s="19"/>
      <c r="H7" s="19"/>
      <c r="I7" s="19"/>
      <c r="J7" s="58"/>
    </row>
    <row r="8" spans="1:13">
      <c r="A8" s="43"/>
      <c r="B8" s="48" t="s">
        <v>22</v>
      </c>
      <c r="C8" s="47"/>
      <c r="D8" s="20"/>
      <c r="E8" s="21"/>
      <c r="F8" s="22"/>
      <c r="G8" s="22"/>
      <c r="H8" s="22"/>
      <c r="I8" s="22"/>
      <c r="J8" s="59"/>
    </row>
    <row r="9" spans="1:13">
      <c r="A9" s="43"/>
      <c r="B9" s="48"/>
      <c r="C9" s="47"/>
      <c r="D9" s="20"/>
      <c r="E9" s="21"/>
      <c r="F9" s="22"/>
      <c r="G9" s="22"/>
      <c r="H9" s="22"/>
      <c r="I9" s="22"/>
      <c r="J9" s="59"/>
    </row>
    <row r="10" spans="1:13">
      <c r="A10" s="43"/>
      <c r="B10" s="48"/>
      <c r="C10" s="48"/>
      <c r="D10" s="20"/>
      <c r="E10" s="21"/>
      <c r="F10" s="22"/>
      <c r="G10" s="22"/>
      <c r="H10" s="22"/>
      <c r="I10" s="22"/>
      <c r="J10" s="59"/>
    </row>
    <row r="11" spans="1:13">
      <c r="A11" s="49"/>
      <c r="B11" s="50"/>
      <c r="C11" s="51"/>
      <c r="D11" s="24" t="s">
        <v>23</v>
      </c>
      <c r="E11" s="25">
        <f t="shared" ref="E11:J11" si="0">SUM(E4:E10)</f>
        <v>513.64</v>
      </c>
      <c r="F11" s="26">
        <f t="shared" si="0"/>
        <v>79.62</v>
      </c>
      <c r="G11" s="26">
        <f t="shared" si="0"/>
        <v>608.05000000000007</v>
      </c>
      <c r="H11" s="26">
        <f t="shared" si="0"/>
        <v>22.150000000000002</v>
      </c>
      <c r="I11" s="26">
        <f t="shared" si="0"/>
        <v>18.869999999999997</v>
      </c>
      <c r="J11" s="60">
        <f t="shared" si="0"/>
        <v>83.47</v>
      </c>
    </row>
    <row r="12" spans="1:13">
      <c r="A12" s="52" t="s">
        <v>24</v>
      </c>
      <c r="B12" s="53" t="s">
        <v>20</v>
      </c>
      <c r="C12" s="54"/>
      <c r="D12" s="27"/>
      <c r="E12" s="28"/>
      <c r="F12" s="29"/>
      <c r="G12" s="28"/>
      <c r="H12" s="28"/>
      <c r="I12" s="28"/>
      <c r="J12" s="30"/>
    </row>
    <row r="13" spans="1:13">
      <c r="A13" s="43"/>
      <c r="B13" s="54"/>
      <c r="C13" s="54"/>
      <c r="D13" s="27"/>
      <c r="E13" s="28"/>
      <c r="F13" s="29"/>
      <c r="G13" s="28"/>
      <c r="H13" s="28"/>
      <c r="I13" s="28"/>
      <c r="J13" s="30"/>
    </row>
    <row r="14" spans="1:13">
      <c r="A14" s="43"/>
      <c r="B14" s="48"/>
      <c r="C14" s="48"/>
      <c r="D14" s="31"/>
      <c r="E14" s="21"/>
      <c r="F14" s="22"/>
      <c r="G14" s="21"/>
      <c r="H14" s="21"/>
      <c r="I14" s="21"/>
      <c r="J14" s="23"/>
      <c r="M14" s="1" t="s">
        <v>25</v>
      </c>
    </row>
    <row r="15" spans="1:13">
      <c r="A15" s="41" t="s">
        <v>26</v>
      </c>
      <c r="B15" s="42" t="s">
        <v>21</v>
      </c>
      <c r="C15" s="55">
        <v>19.059999999999999</v>
      </c>
      <c r="D15" s="32" t="s">
        <v>27</v>
      </c>
      <c r="E15" s="15">
        <v>70</v>
      </c>
      <c r="F15" s="16">
        <v>19.59</v>
      </c>
      <c r="G15" s="16">
        <v>54</v>
      </c>
      <c r="H15" s="16">
        <v>1.1200000000000001</v>
      </c>
      <c r="I15" s="16">
        <v>2.91</v>
      </c>
      <c r="J15" s="62">
        <v>5.73</v>
      </c>
      <c r="M15" s="1" t="s">
        <v>25</v>
      </c>
    </row>
    <row r="16" spans="1:13">
      <c r="A16" s="43"/>
      <c r="B16" s="44" t="s">
        <v>28</v>
      </c>
      <c r="C16" s="33">
        <v>134.13</v>
      </c>
      <c r="D16" s="33" t="s">
        <v>29</v>
      </c>
      <c r="E16" s="17">
        <v>200</v>
      </c>
      <c r="F16" s="19">
        <v>15.66</v>
      </c>
      <c r="G16" s="19">
        <v>97</v>
      </c>
      <c r="H16" s="19">
        <v>1.64</v>
      </c>
      <c r="I16" s="19">
        <v>4.2</v>
      </c>
      <c r="J16" s="58">
        <v>13</v>
      </c>
      <c r="K16" s="3"/>
    </row>
    <row r="17" spans="1:10">
      <c r="A17" s="43"/>
      <c r="B17" s="44" t="s">
        <v>30</v>
      </c>
      <c r="C17" s="61">
        <v>148.25</v>
      </c>
      <c r="D17" s="14" t="s">
        <v>31</v>
      </c>
      <c r="E17" s="17">
        <v>95</v>
      </c>
      <c r="F17" s="19">
        <v>53.08</v>
      </c>
      <c r="G17" s="19">
        <v>203.95</v>
      </c>
      <c r="H17" s="19">
        <v>15.5</v>
      </c>
      <c r="I17" s="19">
        <v>12.2</v>
      </c>
      <c r="J17" s="58">
        <v>8.18</v>
      </c>
    </row>
    <row r="18" spans="1:10">
      <c r="A18" s="43"/>
      <c r="B18" s="44" t="s">
        <v>32</v>
      </c>
      <c r="C18" s="46">
        <v>227.08</v>
      </c>
      <c r="D18" s="18" t="s">
        <v>33</v>
      </c>
      <c r="E18" s="17">
        <v>170</v>
      </c>
      <c r="F18" s="19">
        <v>15.88</v>
      </c>
      <c r="G18" s="19">
        <v>239.2</v>
      </c>
      <c r="H18" s="19">
        <v>6.36</v>
      </c>
      <c r="I18" s="19">
        <v>6</v>
      </c>
      <c r="J18" s="58">
        <v>40.03</v>
      </c>
    </row>
    <row r="19" spans="1:10">
      <c r="A19" s="43"/>
      <c r="B19" s="44" t="s">
        <v>34</v>
      </c>
      <c r="C19" s="46">
        <v>289.06</v>
      </c>
      <c r="D19" s="33" t="s">
        <v>35</v>
      </c>
      <c r="E19" s="17">
        <v>200</v>
      </c>
      <c r="F19" s="19">
        <v>6.6</v>
      </c>
      <c r="G19" s="19">
        <v>103</v>
      </c>
      <c r="H19" s="19">
        <v>0.7</v>
      </c>
      <c r="I19" s="19">
        <v>0.3</v>
      </c>
      <c r="J19" s="58">
        <v>24.4</v>
      </c>
    </row>
    <row r="20" spans="1:10">
      <c r="A20" s="43"/>
      <c r="B20" s="44" t="s">
        <v>39</v>
      </c>
      <c r="C20" s="45">
        <v>108.13</v>
      </c>
      <c r="D20" s="34" t="s">
        <v>19</v>
      </c>
      <c r="E20" s="22">
        <v>31.24</v>
      </c>
      <c r="F20" s="22">
        <v>3.19</v>
      </c>
      <c r="G20" s="22">
        <v>72.900000000000006</v>
      </c>
      <c r="H20" s="22">
        <v>2.36</v>
      </c>
      <c r="I20" s="22">
        <v>0.25</v>
      </c>
      <c r="J20" s="59">
        <v>15.25</v>
      </c>
    </row>
    <row r="21" spans="1:10">
      <c r="A21" s="43"/>
      <c r="B21" s="44" t="s">
        <v>36</v>
      </c>
      <c r="C21" s="46"/>
      <c r="D21" s="34"/>
      <c r="E21" s="21"/>
      <c r="F21" s="22"/>
      <c r="G21" s="22"/>
      <c r="H21" s="22"/>
      <c r="I21" s="22"/>
      <c r="J21" s="59"/>
    </row>
    <row r="22" spans="1:10">
      <c r="A22" s="43"/>
      <c r="B22" s="44"/>
      <c r="C22" s="46"/>
      <c r="D22" s="34"/>
      <c r="E22" s="21"/>
      <c r="F22" s="22"/>
      <c r="G22" s="22"/>
      <c r="H22" s="22"/>
      <c r="I22" s="22"/>
      <c r="J22" s="59"/>
    </row>
    <row r="23" spans="1:10">
      <c r="A23" s="43"/>
      <c r="B23" s="44"/>
      <c r="C23" s="56"/>
      <c r="D23" s="20"/>
      <c r="E23" s="21"/>
      <c r="F23" s="22"/>
      <c r="G23" s="22"/>
      <c r="H23" s="22"/>
      <c r="I23" s="22"/>
      <c r="J23" s="59"/>
    </row>
    <row r="24" spans="1:10">
      <c r="A24" s="43"/>
      <c r="B24" s="44"/>
      <c r="C24" s="47"/>
      <c r="D24" s="20"/>
      <c r="E24" s="21"/>
      <c r="F24" s="22"/>
      <c r="G24" s="22"/>
      <c r="H24" s="22"/>
      <c r="I24" s="22"/>
      <c r="J24" s="59"/>
    </row>
    <row r="25" spans="1:10">
      <c r="A25" s="43"/>
      <c r="B25" s="44"/>
      <c r="C25" s="48"/>
      <c r="D25" s="20"/>
      <c r="E25" s="21"/>
      <c r="F25" s="22"/>
      <c r="G25" s="22"/>
      <c r="H25" s="22"/>
      <c r="I25" s="22"/>
      <c r="J25" s="59"/>
    </row>
    <row r="26" spans="1:10">
      <c r="A26" s="57"/>
      <c r="B26" s="51"/>
      <c r="C26" s="51"/>
      <c r="D26" s="24" t="s">
        <v>23</v>
      </c>
      <c r="E26" s="35">
        <f t="shared" ref="E26:J26" si="1">SUM(E15:E25)</f>
        <v>766.24</v>
      </c>
      <c r="F26" s="35">
        <f t="shared" si="1"/>
        <v>113.99999999999999</v>
      </c>
      <c r="G26" s="63">
        <f t="shared" si="1"/>
        <v>770.05</v>
      </c>
      <c r="H26" s="63">
        <f t="shared" si="1"/>
        <v>27.679999999999996</v>
      </c>
      <c r="I26" s="63">
        <f t="shared" si="1"/>
        <v>25.86</v>
      </c>
      <c r="J26" s="64">
        <f t="shared" si="1"/>
        <v>106.59</v>
      </c>
    </row>
    <row r="27" spans="1:10">
      <c r="A27" s="43"/>
      <c r="E27" s="36"/>
    </row>
    <row r="28" spans="1:10">
      <c r="A28" s="4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 G4:J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50</cp:revision>
  <cp:lastPrinted>2025-01-27T13:36:19Z</cp:lastPrinted>
  <dcterms:created xsi:type="dcterms:W3CDTF">2015-06-05T18:19:34Z</dcterms:created>
  <dcterms:modified xsi:type="dcterms:W3CDTF">2026-01-20T06:15:03Z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